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Питани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57" i="1" s="1"/>
  <c r="L146" i="1"/>
  <c r="L137" i="1"/>
  <c r="L127" i="1"/>
  <c r="L118" i="1"/>
  <c r="L108" i="1"/>
  <c r="L100" i="1"/>
  <c r="L99" i="1"/>
  <c r="L89" i="1"/>
  <c r="L80" i="1"/>
  <c r="L81" i="1" s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G195" i="1"/>
  <c r="H195" i="1"/>
  <c r="I195" i="1"/>
  <c r="L176" i="1"/>
  <c r="L196" i="1" s="1"/>
  <c r="J176" i="1"/>
  <c r="G176" i="1"/>
  <c r="H176" i="1"/>
  <c r="J157" i="1"/>
  <c r="G157" i="1"/>
  <c r="L138" i="1"/>
  <c r="J138" i="1"/>
  <c r="L119" i="1"/>
  <c r="J119" i="1"/>
  <c r="G119" i="1"/>
  <c r="H119" i="1"/>
  <c r="L62" i="1"/>
  <c r="L43" i="1"/>
  <c r="L24" i="1"/>
  <c r="J100" i="1"/>
  <c r="I100" i="1"/>
  <c r="G100" i="1"/>
  <c r="F100" i="1"/>
  <c r="J81" i="1"/>
  <c r="F81" i="1"/>
  <c r="I81" i="1"/>
  <c r="G81" i="1"/>
  <c r="H62" i="1"/>
  <c r="I62" i="1"/>
  <c r="G62" i="1"/>
  <c r="J43" i="1"/>
  <c r="I43" i="1"/>
  <c r="H43" i="1"/>
  <c r="G43" i="1"/>
  <c r="F43" i="1"/>
  <c r="H138" i="1"/>
  <c r="I138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<sst xmlns="http://schemas.openxmlformats.org/spreadsheetml/2006/main" count="275" uniqueCount="86">
  <si>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</si>
  <si>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</si>
  <si>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</si>
  <si>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</si>
  <si>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</si>
  <si>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</si>
  <si>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</si>
  <si>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</si>
  <si>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</si>
  <si>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</si>
  <si>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</si>
  <si>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</si>
  <si>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</si>
  <si>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</si>
  <si>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</si>
  <si>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</si>
  <si>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</si>
  <si>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</si>
  <si>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</si>
  <si>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</si>
  <si>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</si>
  <si>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</si>
  <si>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</si>
  <si>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</si>
  <si>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</si>
  <si>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</si>
  <si>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</si>
  <si>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</si>
  <si>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</si>
  <si>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</si>
  <si>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</si>
  <si>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</si>
  <si>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</si>
  <si>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</si>
  <si>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</si>
  <si>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</si>
  <si>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</si>
  <si>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</si>
  <si>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</si>
  <si>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</si>
  <si>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Каша пшенная с маслом сливочным</t>
  </si>
  <si>
    <t>бутерброд</t>
  </si>
  <si>
    <t>Сок</t>
  </si>
  <si>
    <t>Бутерброд с сыром</t>
  </si>
  <si>
    <t>Суп картофельный с макаронными изделиями</t>
  </si>
  <si>
    <t>компот</t>
  </si>
  <si>
    <t>хлеб ржаной (или йодированный)</t>
  </si>
  <si>
    <t>Блины с начинкой</t>
  </si>
  <si>
    <t>Чай с сахаром</t>
  </si>
  <si>
    <t>Фрукты свежие</t>
  </si>
  <si>
    <t>Суп гороховый</t>
  </si>
  <si>
    <t>"Ёжики" из говядины</t>
  </si>
  <si>
    <t>Компот</t>
  </si>
  <si>
    <t>Хлеб ржаной</t>
  </si>
  <si>
    <t>Соус белый</t>
  </si>
  <si>
    <t>соус</t>
  </si>
  <si>
    <t>Макаронные изделия отварные с сыром</t>
  </si>
  <si>
    <t>Бутерброд</t>
  </si>
  <si>
    <t>Бутерброд с маслом</t>
  </si>
  <si>
    <t>Щи из свежей капусты с мясом и сметаной</t>
  </si>
  <si>
    <t>Рыба (филе) отварная</t>
  </si>
  <si>
    <t>Картофельное пюре</t>
  </si>
  <si>
    <t>Запеканка из творога со сгущенкой</t>
  </si>
  <si>
    <t>Рассольник Ленинградский</t>
  </si>
  <si>
    <t>Кура отварная</t>
  </si>
  <si>
    <t>Гречка отварная</t>
  </si>
  <si>
    <t>Омлет</t>
  </si>
  <si>
    <t>Борщ из свежей капусты</t>
  </si>
  <si>
    <t>Котлета мясная</t>
  </si>
  <si>
    <t>Макароны отварные</t>
  </si>
  <si>
    <t>Плов со свининой</t>
  </si>
  <si>
    <t>Чай с сахаром и лимоном</t>
  </si>
  <si>
    <t>Каша молочная жидкая "Дружба"</t>
  </si>
  <si>
    <t>Суп рыбный</t>
  </si>
  <si>
    <t>Тефтели в красном соусе</t>
  </si>
  <si>
    <t>сок</t>
  </si>
  <si>
    <t>Свекольник</t>
  </si>
  <si>
    <t>Гуляш</t>
  </si>
  <si>
    <t>Рис припущенный</t>
  </si>
  <si>
    <t>Суп с макаронными изделиями</t>
  </si>
  <si>
    <t>Котлета куриная</t>
  </si>
  <si>
    <t>Капуста тушеная</t>
  </si>
  <si>
    <t>Чай с сахаром, лимоном</t>
  </si>
  <si>
    <t>Суп из овощей с фасолью</t>
  </si>
  <si>
    <t>Жаркое по-домашнему</t>
  </si>
  <si>
    <t>МОУ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</si>
</sst>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J86" sqref="J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85</v>
      </c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40</v>
      </c>
      <c r="F6" s="56">
        <v>205</v>
      </c>
      <c r="G6" s="58">
        <v>7.11</v>
      </c>
      <c r="H6" s="58">
        <v>7.12</v>
      </c>
      <c r="I6" s="59">
        <v>34.229999999999997</v>
      </c>
      <c r="J6" s="58">
        <v>231.07</v>
      </c>
      <c r="K6" s="40">
        <v>262</v>
      </c>
      <c r="L6" s="39">
        <v>15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4" t="s">
        <v>39</v>
      </c>
      <c r="F8" s="50">
        <v>215</v>
      </c>
      <c r="G8" s="51">
        <v>3.68</v>
      </c>
      <c r="H8" s="51">
        <v>3.57</v>
      </c>
      <c r="I8" s="52">
        <v>18.27</v>
      </c>
      <c r="J8" s="51">
        <v>118.27</v>
      </c>
      <c r="K8" s="43">
        <v>627</v>
      </c>
      <c r="L8" s="42">
        <v>16</v>
      </c>
    </row>
    <row r="9" spans="1:12" ht="14.4" x14ac:dyDescent="0.3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 t="s">
        <v>30</v>
      </c>
      <c r="E11" s="54" t="s">
        <v>42</v>
      </c>
      <c r="F11" s="50">
        <v>200</v>
      </c>
      <c r="G11" s="51">
        <v>1</v>
      </c>
      <c r="H11" s="51">
        <v>0.2</v>
      </c>
      <c r="I11" s="52">
        <v>20.2</v>
      </c>
      <c r="J11" s="51">
        <v>92</v>
      </c>
      <c r="K11" s="43"/>
      <c r="L11" s="42">
        <v>25</v>
      </c>
    </row>
    <row r="12" spans="1:12" ht="15" thickBot="1" x14ac:dyDescent="0.35">
      <c r="A12" s="23"/>
      <c r="B12" s="15"/>
      <c r="C12" s="11"/>
      <c r="D12" s="6" t="s">
        <v>41</v>
      </c>
      <c r="E12" s="55" t="s">
        <v>43</v>
      </c>
      <c r="F12" s="57">
        <v>60</v>
      </c>
      <c r="G12" s="60">
        <v>9.7100000000000009</v>
      </c>
      <c r="H12" s="60">
        <v>7.85</v>
      </c>
      <c r="I12" s="61">
        <v>12.7</v>
      </c>
      <c r="J12" s="60">
        <v>164.79</v>
      </c>
      <c r="K12" s="43">
        <v>23</v>
      </c>
      <c r="L12" s="42">
        <v>27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21.5</v>
      </c>
      <c r="H13" s="19">
        <f t="shared" si="0"/>
        <v>18.739999999999998</v>
      </c>
      <c r="I13" s="19">
        <f t="shared" si="0"/>
        <v>85.4</v>
      </c>
      <c r="J13" s="19">
        <f t="shared" si="0"/>
        <v>606.13</v>
      </c>
      <c r="K13" s="25"/>
      <c r="L13" s="19">
        <f t="shared" ref="L13" si="1">SUM(L6:L12)</f>
        <v>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4" t="s">
        <v>44</v>
      </c>
      <c r="F15" s="50">
        <v>200</v>
      </c>
      <c r="G15" s="51">
        <v>4.95</v>
      </c>
      <c r="H15" s="51">
        <v>6.31</v>
      </c>
      <c r="I15" s="52">
        <v>13.19</v>
      </c>
      <c r="J15" s="51">
        <v>215.75</v>
      </c>
      <c r="K15" s="43">
        <v>300</v>
      </c>
      <c r="L15" s="42">
        <v>15</v>
      </c>
    </row>
    <row r="16" spans="1:12" ht="14.4" x14ac:dyDescent="0.3">
      <c r="A16" s="23"/>
      <c r="B16" s="15"/>
      <c r="C16" s="11"/>
      <c r="D16" s="7" t="s">
        <v>28</v>
      </c>
      <c r="E16" s="54" t="s">
        <v>70</v>
      </c>
      <c r="F16" s="50">
        <v>150</v>
      </c>
      <c r="G16" s="51">
        <v>13.07</v>
      </c>
      <c r="H16" s="51">
        <v>27.08</v>
      </c>
      <c r="I16" s="52">
        <v>47.66</v>
      </c>
      <c r="J16" s="51">
        <v>478.65</v>
      </c>
      <c r="K16" s="43">
        <v>403</v>
      </c>
      <c r="L16" s="42">
        <v>50</v>
      </c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4" t="s">
        <v>45</v>
      </c>
      <c r="F18" s="50">
        <v>200</v>
      </c>
      <c r="G18" s="51">
        <v>0.19</v>
      </c>
      <c r="H18" s="51">
        <v>0.06</v>
      </c>
      <c r="I18" s="52">
        <v>18.16</v>
      </c>
      <c r="J18" s="51">
        <v>71.819999999999993</v>
      </c>
      <c r="K18" s="43">
        <v>585</v>
      </c>
      <c r="L18" s="42">
        <v>13</v>
      </c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54" t="s">
        <v>46</v>
      </c>
      <c r="F20" s="50">
        <v>60</v>
      </c>
      <c r="G20" s="51">
        <v>3.64</v>
      </c>
      <c r="H20" s="51">
        <v>0.48</v>
      </c>
      <c r="I20" s="52">
        <v>23.31</v>
      </c>
      <c r="J20" s="51">
        <v>112.18</v>
      </c>
      <c r="K20" s="43"/>
      <c r="L20" s="42">
        <v>2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21.85</v>
      </c>
      <c r="H23" s="19">
        <f t="shared" si="2"/>
        <v>33.93</v>
      </c>
      <c r="I23" s="19">
        <f t="shared" si="2"/>
        <v>102.32</v>
      </c>
      <c r="J23" s="19">
        <f t="shared" si="2"/>
        <v>878.40000000000009</v>
      </c>
      <c r="K23" s="25"/>
      <c r="L23" s="19">
        <f t="shared" ref="L23" si="3">SUM(L14:L22)</f>
        <v>80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1290</v>
      </c>
      <c r="G24" s="32">
        <f t="shared" ref="G24:J24" si="4">G13+G23</f>
        <v>43.35</v>
      </c>
      <c r="H24" s="32">
        <f t="shared" si="4"/>
        <v>52.67</v>
      </c>
      <c r="I24" s="32">
        <f t="shared" si="4"/>
        <v>187.72</v>
      </c>
      <c r="J24" s="32">
        <f t="shared" si="4"/>
        <v>1484.5300000000002</v>
      </c>
      <c r="K24" s="32"/>
      <c r="L24" s="32">
        <f t="shared" ref="L24" si="5">L13+L23</f>
        <v>163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56">
        <v>165</v>
      </c>
      <c r="G25" s="58">
        <v>4.8</v>
      </c>
      <c r="H25" s="58">
        <v>6.6</v>
      </c>
      <c r="I25" s="59">
        <v>32.4</v>
      </c>
      <c r="J25" s="58">
        <v>210</v>
      </c>
      <c r="K25" s="40">
        <v>682</v>
      </c>
      <c r="L25" s="39">
        <v>36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4" t="s">
        <v>48</v>
      </c>
      <c r="F27" s="50">
        <v>220</v>
      </c>
      <c r="G27" s="51">
        <v>0.19</v>
      </c>
      <c r="H27" s="51">
        <v>0</v>
      </c>
      <c r="I27" s="52">
        <v>18.54</v>
      </c>
      <c r="J27" s="51">
        <v>74.05</v>
      </c>
      <c r="K27" s="43">
        <v>627</v>
      </c>
      <c r="L27" s="42">
        <v>5</v>
      </c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54" t="s">
        <v>49</v>
      </c>
      <c r="F29" s="42">
        <v>150</v>
      </c>
      <c r="G29" s="51">
        <v>1.5</v>
      </c>
      <c r="H29" s="51">
        <v>0.5</v>
      </c>
      <c r="I29" s="52">
        <v>21</v>
      </c>
      <c r="J29" s="51">
        <v>96</v>
      </c>
      <c r="K29" s="43"/>
      <c r="L29" s="42">
        <v>36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6.49</v>
      </c>
      <c r="H32" s="19">
        <f t="shared" ref="H32" si="7">SUM(H25:H31)</f>
        <v>7.1</v>
      </c>
      <c r="I32" s="19">
        <f t="shared" ref="I32" si="8">SUM(I25:I31)</f>
        <v>71.94</v>
      </c>
      <c r="J32" s="19">
        <f t="shared" ref="J32:L32" si="9">SUM(J25:J31)</f>
        <v>380.05</v>
      </c>
      <c r="K32" s="25"/>
      <c r="L32" s="19">
        <f t="shared" si="9"/>
        <v>77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4" t="s">
        <v>50</v>
      </c>
      <c r="F34" s="50">
        <v>200</v>
      </c>
      <c r="G34" s="51">
        <v>243.73</v>
      </c>
      <c r="H34" s="51">
        <v>8.93</v>
      </c>
      <c r="I34" s="51">
        <v>4.7699999999999996</v>
      </c>
      <c r="J34" s="52">
        <v>20.81</v>
      </c>
      <c r="K34" s="43">
        <v>129</v>
      </c>
      <c r="L34" s="42">
        <v>14</v>
      </c>
    </row>
    <row r="35" spans="1:12" ht="14.4" x14ac:dyDescent="0.3">
      <c r="A35" s="14"/>
      <c r="B35" s="15"/>
      <c r="C35" s="11"/>
      <c r="D35" s="7" t="s">
        <v>28</v>
      </c>
      <c r="E35" s="54" t="s">
        <v>51</v>
      </c>
      <c r="F35" s="50">
        <v>150</v>
      </c>
      <c r="G35" s="51">
        <v>285.16000000000003</v>
      </c>
      <c r="H35" s="51">
        <v>13.46</v>
      </c>
      <c r="I35" s="51">
        <v>14.44</v>
      </c>
      <c r="J35" s="52">
        <v>27.55</v>
      </c>
      <c r="K35" s="43">
        <v>64</v>
      </c>
      <c r="L35" s="42">
        <v>37</v>
      </c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4" t="s">
        <v>52</v>
      </c>
      <c r="F37" s="50">
        <v>200</v>
      </c>
      <c r="G37" s="51">
        <v>0.19</v>
      </c>
      <c r="H37" s="51">
        <v>0.06</v>
      </c>
      <c r="I37" s="52">
        <v>18.600000000000001</v>
      </c>
      <c r="J37" s="51">
        <v>71.819999999999993</v>
      </c>
      <c r="K37" s="43">
        <v>585</v>
      </c>
      <c r="L37" s="42">
        <v>13</v>
      </c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4" t="s">
        <v>53</v>
      </c>
      <c r="F39" s="50">
        <v>60</v>
      </c>
      <c r="G39" s="51">
        <v>3.64</v>
      </c>
      <c r="H39" s="51">
        <v>0.48</v>
      </c>
      <c r="I39" s="52">
        <v>23.31</v>
      </c>
      <c r="J39" s="51">
        <v>112.18</v>
      </c>
      <c r="K39" s="43"/>
      <c r="L39" s="42">
        <v>2</v>
      </c>
    </row>
    <row r="40" spans="1:12" ht="14.4" x14ac:dyDescent="0.3">
      <c r="A40" s="14"/>
      <c r="B40" s="15"/>
      <c r="C40" s="11"/>
      <c r="D40" s="6" t="s">
        <v>55</v>
      </c>
      <c r="E40" s="62" t="s">
        <v>54</v>
      </c>
      <c r="F40" s="63">
        <v>50</v>
      </c>
      <c r="G40" s="64">
        <v>0.5</v>
      </c>
      <c r="H40" s="64">
        <v>0.25</v>
      </c>
      <c r="I40" s="65">
        <v>2.2000000000000002</v>
      </c>
      <c r="J40" s="64">
        <v>32</v>
      </c>
      <c r="K40" s="43">
        <v>360</v>
      </c>
      <c r="L40" s="42">
        <v>11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533.22</v>
      </c>
      <c r="H42" s="19">
        <f t="shared" ref="H42" si="11">SUM(H33:H41)</f>
        <v>23.18</v>
      </c>
      <c r="I42" s="19">
        <f t="shared" ref="I42" si="12">SUM(I33:I41)</f>
        <v>63.320000000000007</v>
      </c>
      <c r="J42" s="19">
        <f t="shared" ref="J42:L42" si="13">SUM(J33:J41)</f>
        <v>264.36</v>
      </c>
      <c r="K42" s="25"/>
      <c r="L42" s="19">
        <f t="shared" si="13"/>
        <v>77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1195</v>
      </c>
      <c r="G43" s="32">
        <f t="shared" ref="G43" si="14">G32+G42</f>
        <v>539.71</v>
      </c>
      <c r="H43" s="32">
        <f t="shared" ref="H43" si="15">H32+H42</f>
        <v>30.28</v>
      </c>
      <c r="I43" s="32">
        <f t="shared" ref="I43" si="16">I32+I42</f>
        <v>135.26</v>
      </c>
      <c r="J43" s="32">
        <f t="shared" ref="J43:L43" si="17">J32+J42</f>
        <v>644.41000000000008</v>
      </c>
      <c r="K43" s="32"/>
      <c r="L43" s="32">
        <f t="shared" si="17"/>
        <v>154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56</v>
      </c>
      <c r="F44" s="66">
        <v>150</v>
      </c>
      <c r="G44" s="58">
        <v>5.46</v>
      </c>
      <c r="H44" s="58">
        <v>3.74</v>
      </c>
      <c r="I44" s="59">
        <v>33.4</v>
      </c>
      <c r="J44" s="58">
        <v>302</v>
      </c>
      <c r="K44" s="40">
        <v>563</v>
      </c>
      <c r="L44" s="39">
        <v>27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4" t="s">
        <v>48</v>
      </c>
      <c r="F46" s="42">
        <v>220</v>
      </c>
      <c r="G46" s="51">
        <v>0.19</v>
      </c>
      <c r="H46" s="51">
        <v>0</v>
      </c>
      <c r="I46" s="52">
        <v>18.54</v>
      </c>
      <c r="J46" s="51">
        <v>74.05</v>
      </c>
      <c r="K46" s="43">
        <v>627</v>
      </c>
      <c r="L46" s="42">
        <v>5</v>
      </c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5" t="s">
        <v>49</v>
      </c>
      <c r="F48" s="42">
        <v>150</v>
      </c>
      <c r="G48" s="60">
        <v>1.5</v>
      </c>
      <c r="H48" s="60">
        <v>0.5</v>
      </c>
      <c r="I48" s="61">
        <v>21</v>
      </c>
      <c r="J48" s="60">
        <v>96</v>
      </c>
      <c r="K48" s="43"/>
      <c r="L48" s="42">
        <v>24</v>
      </c>
    </row>
    <row r="49" spans="1:12" ht="14.4" x14ac:dyDescent="0.3">
      <c r="A49" s="23"/>
      <c r="B49" s="15"/>
      <c r="C49" s="11"/>
      <c r="D49" s="6" t="s">
        <v>57</v>
      </c>
      <c r="E49" s="54" t="s">
        <v>58</v>
      </c>
      <c r="F49" s="42">
        <v>45</v>
      </c>
      <c r="G49" s="51">
        <v>2.2599999999999998</v>
      </c>
      <c r="H49" s="51">
        <v>12.56</v>
      </c>
      <c r="I49" s="52">
        <v>13.82</v>
      </c>
      <c r="J49" s="51">
        <v>176.15</v>
      </c>
      <c r="K49" s="43">
        <v>23</v>
      </c>
      <c r="L49" s="42">
        <v>10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9.41</v>
      </c>
      <c r="H51" s="19">
        <f t="shared" ref="H51" si="19">SUM(H44:H50)</f>
        <v>16.8</v>
      </c>
      <c r="I51" s="19">
        <f t="shared" ref="I51" si="20">SUM(I44:I50)</f>
        <v>86.759999999999991</v>
      </c>
      <c r="J51" s="19">
        <f t="shared" ref="J51:L51" si="21">SUM(J44:J50)</f>
        <v>648.20000000000005</v>
      </c>
      <c r="K51" s="25"/>
      <c r="L51" s="19">
        <f t="shared" si="21"/>
        <v>66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4" t="s">
        <v>59</v>
      </c>
      <c r="F53" s="50">
        <v>230</v>
      </c>
      <c r="G53" s="51">
        <v>4.6500000000000004</v>
      </c>
      <c r="H53" s="51">
        <v>4.6399999999999997</v>
      </c>
      <c r="I53" s="52">
        <v>8.01</v>
      </c>
      <c r="J53" s="51">
        <v>182.79</v>
      </c>
      <c r="K53" s="43">
        <v>110</v>
      </c>
      <c r="L53" s="42">
        <v>17</v>
      </c>
    </row>
    <row r="54" spans="1:12" ht="14.4" x14ac:dyDescent="0.3">
      <c r="A54" s="23"/>
      <c r="B54" s="15"/>
      <c r="C54" s="11"/>
      <c r="D54" s="7" t="s">
        <v>28</v>
      </c>
      <c r="E54" s="54" t="s">
        <v>60</v>
      </c>
      <c r="F54" s="50">
        <v>100</v>
      </c>
      <c r="G54" s="51">
        <v>15.07</v>
      </c>
      <c r="H54" s="51">
        <v>5.72</v>
      </c>
      <c r="I54" s="52">
        <v>7.64</v>
      </c>
      <c r="J54" s="51">
        <v>152.75</v>
      </c>
      <c r="K54" s="43">
        <v>324</v>
      </c>
      <c r="L54" s="42">
        <v>63</v>
      </c>
    </row>
    <row r="55" spans="1:12" ht="14.4" x14ac:dyDescent="0.3">
      <c r="A55" s="23"/>
      <c r="B55" s="15"/>
      <c r="C55" s="11"/>
      <c r="D55" s="7" t="s">
        <v>29</v>
      </c>
      <c r="E55" s="54" t="s">
        <v>61</v>
      </c>
      <c r="F55" s="50">
        <v>150</v>
      </c>
      <c r="G55" s="51">
        <v>3.41</v>
      </c>
      <c r="H55" s="51">
        <v>4.3499999999999996</v>
      </c>
      <c r="I55" s="52">
        <v>22.38</v>
      </c>
      <c r="J55" s="51">
        <v>145.87</v>
      </c>
      <c r="K55" s="43">
        <v>472</v>
      </c>
      <c r="L55" s="42">
        <v>16</v>
      </c>
    </row>
    <row r="56" spans="1:12" ht="14.4" x14ac:dyDescent="0.3">
      <c r="A56" s="23"/>
      <c r="B56" s="15"/>
      <c r="C56" s="11"/>
      <c r="D56" s="7" t="s">
        <v>30</v>
      </c>
      <c r="E56" s="62" t="s">
        <v>52</v>
      </c>
      <c r="F56" s="42">
        <v>200</v>
      </c>
      <c r="G56" s="64">
        <v>0.19</v>
      </c>
      <c r="H56" s="64">
        <v>0.06</v>
      </c>
      <c r="I56" s="65">
        <v>19.8</v>
      </c>
      <c r="J56" s="64">
        <v>79.02</v>
      </c>
      <c r="K56" s="43">
        <v>585</v>
      </c>
      <c r="L56" s="42">
        <v>13</v>
      </c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4" t="s">
        <v>53</v>
      </c>
      <c r="F58" s="42">
        <v>60</v>
      </c>
      <c r="G58" s="51">
        <v>3.64</v>
      </c>
      <c r="H58" s="51">
        <v>0.48</v>
      </c>
      <c r="I58" s="52">
        <v>23.31</v>
      </c>
      <c r="J58" s="51">
        <v>112.18</v>
      </c>
      <c r="K58" s="43"/>
      <c r="L58" s="42">
        <v>2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26.96</v>
      </c>
      <c r="H61" s="19">
        <f t="shared" ref="H61" si="23">SUM(H52:H60)</f>
        <v>15.25</v>
      </c>
      <c r="I61" s="19">
        <f t="shared" ref="I61" si="24">SUM(I52:I60)</f>
        <v>81.14</v>
      </c>
      <c r="J61" s="19">
        <f t="shared" ref="J61:L61" si="25">SUM(J52:J60)</f>
        <v>672.6099999999999</v>
      </c>
      <c r="K61" s="25"/>
      <c r="L61" s="19">
        <f t="shared" si="25"/>
        <v>111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1305</v>
      </c>
      <c r="G62" s="32">
        <f t="shared" ref="G62" si="26">G51+G61</f>
        <v>36.370000000000005</v>
      </c>
      <c r="H62" s="32">
        <f t="shared" ref="H62" si="27">H51+H61</f>
        <v>32.049999999999997</v>
      </c>
      <c r="I62" s="32">
        <f t="shared" ref="I62" si="28">I51+I61</f>
        <v>167.89999999999998</v>
      </c>
      <c r="J62" s="32">
        <f t="shared" ref="J62:L62" si="29">J51+J61</f>
        <v>1320.81</v>
      </c>
      <c r="K62" s="32"/>
      <c r="L62" s="32">
        <f t="shared" si="29"/>
        <v>177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62</v>
      </c>
      <c r="F63" s="56">
        <v>170</v>
      </c>
      <c r="G63" s="58">
        <v>23.9</v>
      </c>
      <c r="H63" s="58">
        <v>15.11</v>
      </c>
      <c r="I63" s="59">
        <v>29.25</v>
      </c>
      <c r="J63" s="58">
        <v>342.03</v>
      </c>
      <c r="K63" s="40">
        <v>297</v>
      </c>
      <c r="L63" s="39">
        <v>68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4" t="s">
        <v>71</v>
      </c>
      <c r="F65" s="50">
        <v>220</v>
      </c>
      <c r="G65" s="51">
        <v>0.19</v>
      </c>
      <c r="H65" s="51">
        <v>0</v>
      </c>
      <c r="I65" s="52">
        <v>18.54</v>
      </c>
      <c r="J65" s="51">
        <v>74.05</v>
      </c>
      <c r="K65" s="43">
        <v>627</v>
      </c>
      <c r="L65" s="42">
        <v>6</v>
      </c>
    </row>
    <row r="66" spans="1:12" ht="14.4" x14ac:dyDescent="0.3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54" t="s">
        <v>49</v>
      </c>
      <c r="F67" s="50">
        <v>150</v>
      </c>
      <c r="G67" s="51">
        <v>0.4</v>
      </c>
      <c r="H67" s="51">
        <v>0.4</v>
      </c>
      <c r="I67" s="52">
        <v>9.8000000000000007</v>
      </c>
      <c r="J67" s="51">
        <v>47</v>
      </c>
      <c r="K67" s="43"/>
      <c r="L67" s="42">
        <v>22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24.49</v>
      </c>
      <c r="H70" s="19">
        <f t="shared" ref="H70" si="31">SUM(H63:H69)</f>
        <v>15.51</v>
      </c>
      <c r="I70" s="19">
        <f t="shared" ref="I70" si="32">SUM(I63:I69)</f>
        <v>57.59</v>
      </c>
      <c r="J70" s="19">
        <f t="shared" ref="J70:L70" si="33">SUM(J63:J69)</f>
        <v>463.08</v>
      </c>
      <c r="K70" s="25"/>
      <c r="L70" s="19">
        <f t="shared" si="33"/>
        <v>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4" t="s">
        <v>63</v>
      </c>
      <c r="F72" s="50">
        <v>200</v>
      </c>
      <c r="G72" s="51">
        <v>5.13</v>
      </c>
      <c r="H72" s="51">
        <v>4.83</v>
      </c>
      <c r="I72" s="52">
        <v>15.27</v>
      </c>
      <c r="J72" s="51">
        <v>214.65</v>
      </c>
      <c r="K72" s="43">
        <v>129</v>
      </c>
      <c r="L72" s="42">
        <v>22</v>
      </c>
    </row>
    <row r="73" spans="1:12" ht="14.4" x14ac:dyDescent="0.3">
      <c r="A73" s="23"/>
      <c r="B73" s="15"/>
      <c r="C73" s="11"/>
      <c r="D73" s="7" t="s">
        <v>28</v>
      </c>
      <c r="E73" s="54" t="s">
        <v>64</v>
      </c>
      <c r="F73" s="50">
        <v>80</v>
      </c>
      <c r="G73" s="51">
        <v>14.84</v>
      </c>
      <c r="H73" s="51">
        <v>9.6199999999999992</v>
      </c>
      <c r="I73" s="52">
        <v>0</v>
      </c>
      <c r="J73" s="51">
        <v>573.13</v>
      </c>
      <c r="K73" s="43">
        <v>401</v>
      </c>
      <c r="L73" s="42">
        <v>30</v>
      </c>
    </row>
    <row r="74" spans="1:12" ht="14.4" x14ac:dyDescent="0.3">
      <c r="A74" s="23"/>
      <c r="B74" s="15"/>
      <c r="C74" s="11"/>
      <c r="D74" s="7" t="s">
        <v>29</v>
      </c>
      <c r="E74" s="54" t="s">
        <v>65</v>
      </c>
      <c r="F74" s="50">
        <v>150</v>
      </c>
      <c r="G74" s="51">
        <v>8.2899999999999991</v>
      </c>
      <c r="H74" s="51">
        <v>5.24</v>
      </c>
      <c r="I74" s="52">
        <v>35.89</v>
      </c>
      <c r="J74" s="51">
        <v>224.93</v>
      </c>
      <c r="K74" s="43">
        <v>463</v>
      </c>
      <c r="L74" s="42">
        <v>8</v>
      </c>
    </row>
    <row r="75" spans="1:12" ht="14.4" x14ac:dyDescent="0.3">
      <c r="A75" s="23"/>
      <c r="B75" s="15"/>
      <c r="C75" s="11"/>
      <c r="D75" s="7" t="s">
        <v>30</v>
      </c>
      <c r="E75" s="41" t="s">
        <v>52</v>
      </c>
      <c r="F75" s="42">
        <v>200</v>
      </c>
      <c r="G75" s="64">
        <v>0.19</v>
      </c>
      <c r="H75" s="64">
        <v>0.06</v>
      </c>
      <c r="I75" s="65">
        <v>19.8</v>
      </c>
      <c r="J75" s="64">
        <v>79.02</v>
      </c>
      <c r="K75" s="43">
        <v>585</v>
      </c>
      <c r="L75" s="42">
        <v>13</v>
      </c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 t="s">
        <v>53</v>
      </c>
      <c r="F77" s="42">
        <v>60</v>
      </c>
      <c r="G77" s="51">
        <v>3.64</v>
      </c>
      <c r="H77" s="51">
        <v>0.48</v>
      </c>
      <c r="I77" s="52">
        <v>23.31</v>
      </c>
      <c r="J77" s="51">
        <v>112.18</v>
      </c>
      <c r="K77" s="43"/>
      <c r="L77" s="42">
        <v>2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32.089999999999996</v>
      </c>
      <c r="H80" s="19">
        <f t="shared" ref="H80" si="35">SUM(H71:H79)</f>
        <v>20.229999999999997</v>
      </c>
      <c r="I80" s="19">
        <f t="shared" ref="I80" si="36">SUM(I71:I79)</f>
        <v>94.27</v>
      </c>
      <c r="J80" s="19">
        <f t="shared" ref="J80:L80" si="37">SUM(J71:J79)</f>
        <v>1203.9100000000001</v>
      </c>
      <c r="K80" s="25"/>
      <c r="L80" s="19">
        <f t="shared" si="37"/>
        <v>75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1230</v>
      </c>
      <c r="G81" s="32">
        <f t="shared" ref="G81" si="38">G70+G80</f>
        <v>56.58</v>
      </c>
      <c r="H81" s="32">
        <f t="shared" ref="H81" si="39">H70+H80</f>
        <v>35.739999999999995</v>
      </c>
      <c r="I81" s="32">
        <f t="shared" ref="I81" si="40">I70+I80</f>
        <v>151.86000000000001</v>
      </c>
      <c r="J81" s="32">
        <f t="shared" ref="J81:L81" si="41">J70+J80</f>
        <v>1666.99</v>
      </c>
      <c r="K81" s="32"/>
      <c r="L81" s="32">
        <f t="shared" si="41"/>
        <v>171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66</v>
      </c>
      <c r="F82" s="39">
        <v>300</v>
      </c>
      <c r="G82" s="58">
        <v>4.8</v>
      </c>
      <c r="H82" s="58">
        <v>6.6</v>
      </c>
      <c r="I82" s="59">
        <v>32.4</v>
      </c>
      <c r="J82" s="58">
        <v>210</v>
      </c>
      <c r="K82" s="40">
        <v>297</v>
      </c>
      <c r="L82" s="39">
        <v>33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4" t="s">
        <v>48</v>
      </c>
      <c r="F84" s="50">
        <v>220</v>
      </c>
      <c r="G84" s="51">
        <v>0.19</v>
      </c>
      <c r="H84" s="51">
        <v>0</v>
      </c>
      <c r="I84" s="52">
        <v>18.54</v>
      </c>
      <c r="J84" s="51">
        <v>74.05</v>
      </c>
      <c r="K84" s="43">
        <v>627</v>
      </c>
      <c r="L84" s="42">
        <v>5</v>
      </c>
    </row>
    <row r="85" spans="1:12" ht="14.4" x14ac:dyDescent="0.3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thickBot="1" x14ac:dyDescent="0.35">
      <c r="A86" s="23"/>
      <c r="B86" s="15"/>
      <c r="C86" s="11"/>
      <c r="D86" s="7" t="s">
        <v>24</v>
      </c>
      <c r="E86" s="55" t="s">
        <v>49</v>
      </c>
      <c r="F86" s="42">
        <v>150</v>
      </c>
      <c r="G86" s="60">
        <v>1.5</v>
      </c>
      <c r="H86" s="60">
        <v>0.5</v>
      </c>
      <c r="I86" s="61">
        <v>21</v>
      </c>
      <c r="J86" s="60">
        <v>96</v>
      </c>
      <c r="K86" s="43"/>
      <c r="L86" s="42">
        <v>31</v>
      </c>
    </row>
    <row r="87" spans="1:12" ht="14.4" x14ac:dyDescent="0.3">
      <c r="A87" s="23"/>
      <c r="B87" s="15"/>
      <c r="C87" s="11"/>
      <c r="D87" s="6" t="s">
        <v>41</v>
      </c>
      <c r="E87" s="54" t="s">
        <v>58</v>
      </c>
      <c r="F87" s="42">
        <v>45</v>
      </c>
      <c r="G87" s="51">
        <v>2.2599999999999998</v>
      </c>
      <c r="H87" s="51">
        <v>12.56</v>
      </c>
      <c r="I87" s="52">
        <v>13.82</v>
      </c>
      <c r="J87" s="51">
        <v>176.15</v>
      </c>
      <c r="K87" s="43">
        <v>23</v>
      </c>
      <c r="L87" s="42">
        <v>10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8.75</v>
      </c>
      <c r="H89" s="19">
        <f t="shared" ref="H89" si="43">SUM(H82:H88)</f>
        <v>19.66</v>
      </c>
      <c r="I89" s="19">
        <f t="shared" ref="I89" si="44">SUM(I82:I88)</f>
        <v>85.759999999999991</v>
      </c>
      <c r="J89" s="19">
        <f t="shared" ref="J89:L89" si="45">SUM(J82:J88)</f>
        <v>556.20000000000005</v>
      </c>
      <c r="K89" s="25"/>
      <c r="L89" s="19">
        <f t="shared" si="45"/>
        <v>79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4" t="s">
        <v>67</v>
      </c>
      <c r="F91" s="50">
        <v>200</v>
      </c>
      <c r="G91" s="51">
        <v>4.42</v>
      </c>
      <c r="H91" s="51">
        <v>3.31</v>
      </c>
      <c r="I91" s="52">
        <v>9.1199999999999992</v>
      </c>
      <c r="J91" s="51">
        <v>172.14</v>
      </c>
      <c r="K91" s="43">
        <v>110</v>
      </c>
      <c r="L91" s="42">
        <v>20</v>
      </c>
    </row>
    <row r="92" spans="1:12" ht="14.4" x14ac:dyDescent="0.3">
      <c r="A92" s="23"/>
      <c r="B92" s="15"/>
      <c r="C92" s="11"/>
      <c r="D92" s="7" t="s">
        <v>28</v>
      </c>
      <c r="E92" s="54" t="s">
        <v>68</v>
      </c>
      <c r="F92" s="50">
        <v>80</v>
      </c>
      <c r="G92" s="51">
        <v>9.77</v>
      </c>
      <c r="H92" s="51">
        <v>23.61</v>
      </c>
      <c r="I92" s="52">
        <v>9.23</v>
      </c>
      <c r="J92" s="51">
        <v>277.14999999999998</v>
      </c>
      <c r="K92" s="43">
        <v>455</v>
      </c>
      <c r="L92" s="42">
        <v>41</v>
      </c>
    </row>
    <row r="93" spans="1:12" ht="14.4" x14ac:dyDescent="0.3">
      <c r="A93" s="23"/>
      <c r="B93" s="15"/>
      <c r="C93" s="11"/>
      <c r="D93" s="7" t="s">
        <v>29</v>
      </c>
      <c r="E93" s="54" t="s">
        <v>69</v>
      </c>
      <c r="F93" s="50">
        <v>150</v>
      </c>
      <c r="G93" s="51">
        <v>5.46</v>
      </c>
      <c r="H93" s="51">
        <v>3.74</v>
      </c>
      <c r="I93" s="52">
        <v>33.4</v>
      </c>
      <c r="J93" s="51">
        <v>191.84</v>
      </c>
      <c r="K93" s="43">
        <v>463</v>
      </c>
      <c r="L93" s="42">
        <v>11</v>
      </c>
    </row>
    <row r="94" spans="1:12" ht="14.4" x14ac:dyDescent="0.3">
      <c r="A94" s="23"/>
      <c r="B94" s="15"/>
      <c r="C94" s="11"/>
      <c r="D94" s="7" t="s">
        <v>30</v>
      </c>
      <c r="E94" s="41" t="s">
        <v>52</v>
      </c>
      <c r="F94" s="42">
        <v>200</v>
      </c>
      <c r="G94" s="64">
        <v>0.19</v>
      </c>
      <c r="H94" s="64">
        <v>0.06</v>
      </c>
      <c r="I94" s="65">
        <v>19.8</v>
      </c>
      <c r="J94" s="64">
        <v>79.02</v>
      </c>
      <c r="K94" s="43">
        <v>585</v>
      </c>
      <c r="L94" s="42">
        <v>13</v>
      </c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4" t="s">
        <v>53</v>
      </c>
      <c r="F96" s="42">
        <v>60</v>
      </c>
      <c r="G96" s="51">
        <v>3.64</v>
      </c>
      <c r="H96" s="51">
        <v>0.48</v>
      </c>
      <c r="I96" s="52">
        <v>23.31</v>
      </c>
      <c r="J96" s="51">
        <v>112.18</v>
      </c>
      <c r="K96" s="43"/>
      <c r="L96" s="42">
        <v>2</v>
      </c>
    </row>
    <row r="97" spans="1:12" ht="14.4" x14ac:dyDescent="0.3">
      <c r="A97" s="23"/>
      <c r="B97" s="15"/>
      <c r="C97" s="11"/>
      <c r="D97" s="6"/>
      <c r="E97" s="62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23.48</v>
      </c>
      <c r="H99" s="19">
        <f t="shared" ref="H99" si="47">SUM(H90:H98)</f>
        <v>31.199999999999996</v>
      </c>
      <c r="I99" s="19">
        <f t="shared" ref="I99" si="48">SUM(I90:I98)</f>
        <v>94.86</v>
      </c>
      <c r="J99" s="19">
        <f t="shared" ref="J99:L99" si="49">SUM(J90:J98)</f>
        <v>832.32999999999993</v>
      </c>
      <c r="K99" s="25"/>
      <c r="L99" s="19">
        <f t="shared" si="49"/>
        <v>87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1405</v>
      </c>
      <c r="G100" s="32">
        <f t="shared" ref="G100" si="50">G89+G99</f>
        <v>32.230000000000004</v>
      </c>
      <c r="H100" s="32">
        <f t="shared" ref="H100" si="51">H89+H99</f>
        <v>50.86</v>
      </c>
      <c r="I100" s="32">
        <f t="shared" ref="I100" si="52">I89+I99</f>
        <v>180.62</v>
      </c>
      <c r="J100" s="32">
        <f t="shared" ref="J100:L100" si="53">J89+J99</f>
        <v>1388.53</v>
      </c>
      <c r="K100" s="32"/>
      <c r="L100" s="32">
        <f t="shared" si="53"/>
        <v>166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72</v>
      </c>
      <c r="F101" s="56">
        <v>205</v>
      </c>
      <c r="G101" s="58">
        <v>7.2</v>
      </c>
      <c r="H101" s="58">
        <v>8.4</v>
      </c>
      <c r="I101" s="59">
        <v>33.9</v>
      </c>
      <c r="J101" s="58">
        <v>239</v>
      </c>
      <c r="K101" s="40">
        <v>190</v>
      </c>
      <c r="L101" s="39">
        <v>21</v>
      </c>
    </row>
    <row r="102" spans="1:12" ht="14.4" x14ac:dyDescent="0.3">
      <c r="A102" s="23"/>
      <c r="B102" s="15"/>
      <c r="C102" s="11"/>
      <c r="D102" s="6"/>
      <c r="E102" s="41"/>
      <c r="F102" s="50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4" t="s">
        <v>71</v>
      </c>
      <c r="F103" s="42">
        <v>220</v>
      </c>
      <c r="G103" s="51">
        <v>0.19</v>
      </c>
      <c r="H103" s="51">
        <v>0</v>
      </c>
      <c r="I103" s="52">
        <v>18.54</v>
      </c>
      <c r="J103" s="51">
        <v>74.05</v>
      </c>
      <c r="K103" s="43">
        <v>627</v>
      </c>
      <c r="L103" s="42">
        <v>6</v>
      </c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thickBot="1" x14ac:dyDescent="0.35">
      <c r="A105" s="23"/>
      <c r="B105" s="15"/>
      <c r="C105" s="11"/>
      <c r="D105" s="7" t="s">
        <v>24</v>
      </c>
      <c r="E105" s="55" t="s">
        <v>49</v>
      </c>
      <c r="F105" s="42">
        <v>150</v>
      </c>
      <c r="G105" s="60">
        <v>0.4</v>
      </c>
      <c r="H105" s="60">
        <v>0.4</v>
      </c>
      <c r="I105" s="61">
        <v>9.8000000000000007</v>
      </c>
      <c r="J105" s="60">
        <v>47</v>
      </c>
      <c r="K105" s="43"/>
      <c r="L105" s="42">
        <v>66</v>
      </c>
    </row>
    <row r="106" spans="1:12" ht="14.4" x14ac:dyDescent="0.3">
      <c r="A106" s="23"/>
      <c r="B106" s="15"/>
      <c r="C106" s="11"/>
      <c r="D106" s="6" t="s">
        <v>41</v>
      </c>
      <c r="E106" s="54" t="s">
        <v>43</v>
      </c>
      <c r="F106" s="50">
        <v>40</v>
      </c>
      <c r="G106" s="51">
        <v>9.7100000000000009</v>
      </c>
      <c r="H106" s="51">
        <v>7.85</v>
      </c>
      <c r="I106" s="52">
        <v>13.7</v>
      </c>
      <c r="J106" s="51">
        <v>164.79</v>
      </c>
      <c r="K106" s="43">
        <v>3</v>
      </c>
      <c r="L106" s="42">
        <v>27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17.5</v>
      </c>
      <c r="H108" s="19">
        <f t="shared" si="54"/>
        <v>16.649999999999999</v>
      </c>
      <c r="I108" s="19">
        <f t="shared" si="54"/>
        <v>75.94</v>
      </c>
      <c r="J108" s="19">
        <f t="shared" si="54"/>
        <v>524.84</v>
      </c>
      <c r="K108" s="25"/>
      <c r="L108" s="19">
        <f t="shared" ref="L108" si="55">SUM(L101:L107)</f>
        <v>120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4" t="s">
        <v>73</v>
      </c>
      <c r="F110" s="50">
        <v>200</v>
      </c>
      <c r="G110" s="51">
        <v>4.74</v>
      </c>
      <c r="H110" s="51">
        <v>3.47</v>
      </c>
      <c r="I110" s="52">
        <v>16.8</v>
      </c>
      <c r="J110" s="51">
        <v>121.18</v>
      </c>
      <c r="K110" s="43">
        <v>300</v>
      </c>
      <c r="L110" s="42">
        <v>21</v>
      </c>
    </row>
    <row r="111" spans="1:12" ht="14.4" x14ac:dyDescent="0.3">
      <c r="A111" s="23"/>
      <c r="B111" s="15"/>
      <c r="C111" s="11"/>
      <c r="D111" s="7" t="s">
        <v>28</v>
      </c>
      <c r="E111" s="54" t="s">
        <v>74</v>
      </c>
      <c r="F111" s="50">
        <v>100</v>
      </c>
      <c r="G111" s="51">
        <v>12.05</v>
      </c>
      <c r="H111" s="51">
        <v>13.97</v>
      </c>
      <c r="I111" s="52">
        <v>9.34</v>
      </c>
      <c r="J111" s="51">
        <v>202.95</v>
      </c>
      <c r="K111" s="43">
        <v>63</v>
      </c>
      <c r="L111" s="42">
        <v>36</v>
      </c>
    </row>
    <row r="112" spans="1:12" ht="14.4" x14ac:dyDescent="0.3">
      <c r="A112" s="23"/>
      <c r="B112" s="15"/>
      <c r="C112" s="11"/>
      <c r="D112" s="7" t="s">
        <v>29</v>
      </c>
      <c r="E112" s="54" t="s">
        <v>69</v>
      </c>
      <c r="F112" s="50">
        <v>150</v>
      </c>
      <c r="G112" s="51">
        <v>5.46</v>
      </c>
      <c r="H112" s="51">
        <v>3.74</v>
      </c>
      <c r="I112" s="52">
        <v>33.4</v>
      </c>
      <c r="J112" s="51">
        <v>191.84</v>
      </c>
      <c r="K112" s="43">
        <v>463</v>
      </c>
      <c r="L112" s="42">
        <v>11</v>
      </c>
    </row>
    <row r="113" spans="1:12" ht="14.4" x14ac:dyDescent="0.3">
      <c r="A113" s="23"/>
      <c r="B113" s="15"/>
      <c r="C113" s="11"/>
      <c r="D113" s="7" t="s">
        <v>30</v>
      </c>
      <c r="E113" s="41" t="s">
        <v>52</v>
      </c>
      <c r="F113" s="42">
        <v>200</v>
      </c>
      <c r="G113" s="64">
        <v>0.19</v>
      </c>
      <c r="H113" s="64">
        <v>0.06</v>
      </c>
      <c r="I113" s="65">
        <v>19.8</v>
      </c>
      <c r="J113" s="64">
        <v>79.02</v>
      </c>
      <c r="K113" s="43">
        <v>585</v>
      </c>
      <c r="L113" s="42">
        <v>13</v>
      </c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 t="s">
        <v>53</v>
      </c>
      <c r="F115" s="42">
        <v>60</v>
      </c>
      <c r="G115" s="51">
        <v>3.64</v>
      </c>
      <c r="H115" s="51">
        <v>0.48</v>
      </c>
      <c r="I115" s="52">
        <v>23.31</v>
      </c>
      <c r="J115" s="51">
        <v>112.18</v>
      </c>
      <c r="K115" s="43"/>
      <c r="L115" s="42">
        <v>2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26.080000000000002</v>
      </c>
      <c r="H118" s="19">
        <f t="shared" si="56"/>
        <v>21.72</v>
      </c>
      <c r="I118" s="19">
        <f t="shared" si="56"/>
        <v>102.65</v>
      </c>
      <c r="J118" s="19">
        <f t="shared" si="56"/>
        <v>707.17000000000007</v>
      </c>
      <c r="K118" s="25"/>
      <c r="L118" s="19">
        <f t="shared" ref="L118" si="57">SUM(L109:L117)</f>
        <v>83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1325</v>
      </c>
      <c r="G119" s="32">
        <f t="shared" ref="G119" si="58">G108+G118</f>
        <v>43.58</v>
      </c>
      <c r="H119" s="32">
        <f t="shared" ref="H119" si="59">H108+H118</f>
        <v>38.369999999999997</v>
      </c>
      <c r="I119" s="32">
        <f t="shared" ref="I119" si="60">I108+I118</f>
        <v>178.59</v>
      </c>
      <c r="J119" s="32">
        <f t="shared" ref="J119:L119" si="61">J108+J118</f>
        <v>1232.0100000000002</v>
      </c>
      <c r="K119" s="32"/>
      <c r="L119" s="32">
        <f t="shared" si="61"/>
        <v>203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47</v>
      </c>
      <c r="F120" s="56">
        <v>140</v>
      </c>
      <c r="G120" s="58">
        <v>9.25</v>
      </c>
      <c r="H120" s="58">
        <v>7.2</v>
      </c>
      <c r="I120" s="59">
        <v>53.15</v>
      </c>
      <c r="J120" s="58">
        <v>328.56</v>
      </c>
      <c r="K120" s="40"/>
      <c r="L120" s="39">
        <v>27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4" t="s">
        <v>39</v>
      </c>
      <c r="F122" s="42">
        <v>215</v>
      </c>
      <c r="G122" s="51">
        <v>3.68</v>
      </c>
      <c r="H122" s="51">
        <v>3.57</v>
      </c>
      <c r="I122" s="52">
        <v>18.27</v>
      </c>
      <c r="J122" s="51">
        <v>118.27</v>
      </c>
      <c r="K122" s="43">
        <v>627</v>
      </c>
      <c r="L122" s="42">
        <v>16</v>
      </c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 t="s">
        <v>30</v>
      </c>
      <c r="E125" s="54" t="s">
        <v>75</v>
      </c>
      <c r="F125" s="42">
        <v>200</v>
      </c>
      <c r="G125" s="51">
        <v>1</v>
      </c>
      <c r="H125" s="51">
        <v>0.2</v>
      </c>
      <c r="I125" s="52">
        <v>20.2</v>
      </c>
      <c r="J125" s="51">
        <v>92</v>
      </c>
      <c r="K125" s="43"/>
      <c r="L125" s="42">
        <v>25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13.93</v>
      </c>
      <c r="H127" s="19">
        <f t="shared" si="62"/>
        <v>10.969999999999999</v>
      </c>
      <c r="I127" s="19">
        <f t="shared" si="62"/>
        <v>91.62</v>
      </c>
      <c r="J127" s="19">
        <f t="shared" si="62"/>
        <v>538.82999999999993</v>
      </c>
      <c r="K127" s="25"/>
      <c r="L127" s="19">
        <f t="shared" ref="L127" si="63">SUM(L120:L126)</f>
        <v>68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4" t="s">
        <v>76</v>
      </c>
      <c r="F129" s="50">
        <v>200</v>
      </c>
      <c r="G129" s="51">
        <v>4.42</v>
      </c>
      <c r="H129" s="51">
        <v>3.31</v>
      </c>
      <c r="I129" s="52">
        <v>9.1199999999999992</v>
      </c>
      <c r="J129" s="51">
        <v>172.14</v>
      </c>
      <c r="K129" s="43">
        <v>110</v>
      </c>
      <c r="L129" s="42">
        <v>16</v>
      </c>
    </row>
    <row r="130" spans="1:12" ht="14.4" x14ac:dyDescent="0.3">
      <c r="A130" s="14"/>
      <c r="B130" s="15"/>
      <c r="C130" s="11"/>
      <c r="D130" s="7" t="s">
        <v>28</v>
      </c>
      <c r="E130" s="54" t="s">
        <v>77</v>
      </c>
      <c r="F130" s="50">
        <v>70</v>
      </c>
      <c r="G130" s="51">
        <v>8.83</v>
      </c>
      <c r="H130" s="51">
        <v>23.39</v>
      </c>
      <c r="I130" s="52">
        <v>4.04</v>
      </c>
      <c r="J130" s="51">
        <v>251.32</v>
      </c>
      <c r="K130" s="43">
        <v>553</v>
      </c>
      <c r="L130" s="42">
        <v>35</v>
      </c>
    </row>
    <row r="131" spans="1:12" ht="14.4" x14ac:dyDescent="0.3">
      <c r="A131" s="14"/>
      <c r="B131" s="15"/>
      <c r="C131" s="11"/>
      <c r="D131" s="7" t="s">
        <v>29</v>
      </c>
      <c r="E131" s="54" t="s">
        <v>78</v>
      </c>
      <c r="F131" s="50">
        <v>150</v>
      </c>
      <c r="G131" s="51">
        <v>9.68</v>
      </c>
      <c r="H131" s="51">
        <v>22.67</v>
      </c>
      <c r="I131" s="52">
        <v>11.78</v>
      </c>
      <c r="J131" s="51">
        <v>278.97000000000003</v>
      </c>
      <c r="K131" s="43">
        <v>394</v>
      </c>
      <c r="L131" s="42">
        <v>13</v>
      </c>
    </row>
    <row r="132" spans="1:12" ht="14.4" x14ac:dyDescent="0.3">
      <c r="A132" s="14"/>
      <c r="B132" s="15"/>
      <c r="C132" s="11"/>
      <c r="D132" s="7" t="s">
        <v>30</v>
      </c>
      <c r="E132" s="41" t="s">
        <v>52</v>
      </c>
      <c r="F132" s="50">
        <v>200</v>
      </c>
      <c r="G132" s="64">
        <v>0.19</v>
      </c>
      <c r="H132" s="64">
        <v>0.06</v>
      </c>
      <c r="I132" s="65">
        <v>19.8</v>
      </c>
      <c r="J132" s="64">
        <v>79.02</v>
      </c>
      <c r="K132" s="43">
        <v>585</v>
      </c>
      <c r="L132" s="42">
        <v>13</v>
      </c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 t="s">
        <v>53</v>
      </c>
      <c r="F134" s="42">
        <v>60</v>
      </c>
      <c r="G134" s="51">
        <v>3.64</v>
      </c>
      <c r="H134" s="51">
        <v>0.48</v>
      </c>
      <c r="I134" s="52">
        <v>23.31</v>
      </c>
      <c r="J134" s="51">
        <v>112.18</v>
      </c>
      <c r="K134" s="43"/>
      <c r="L134" s="42">
        <v>2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26.76</v>
      </c>
      <c r="H137" s="19">
        <f t="shared" si="64"/>
        <v>49.910000000000004</v>
      </c>
      <c r="I137" s="19">
        <f t="shared" si="64"/>
        <v>68.05</v>
      </c>
      <c r="J137" s="19">
        <f t="shared" si="64"/>
        <v>893.63000000000011</v>
      </c>
      <c r="K137" s="25"/>
      <c r="L137" s="19">
        <f t="shared" ref="L137" si="65">SUM(L128:L136)</f>
        <v>79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1235</v>
      </c>
      <c r="G138" s="32">
        <f t="shared" ref="G138" si="66">G127+G137</f>
        <v>40.69</v>
      </c>
      <c r="H138" s="32">
        <f t="shared" ref="H138" si="67">H127+H137</f>
        <v>60.88</v>
      </c>
      <c r="I138" s="32">
        <f t="shared" ref="I138" si="68">I127+I137</f>
        <v>159.67000000000002</v>
      </c>
      <c r="J138" s="32">
        <f t="shared" ref="J138:L138" si="69">J127+J137</f>
        <v>1432.46</v>
      </c>
      <c r="K138" s="32"/>
      <c r="L138" s="32">
        <f t="shared" si="69"/>
        <v>147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56</v>
      </c>
      <c r="F139" s="39">
        <v>150</v>
      </c>
      <c r="G139" s="58">
        <v>5.46</v>
      </c>
      <c r="H139" s="58">
        <v>3.74</v>
      </c>
      <c r="I139" s="59">
        <v>33.4</v>
      </c>
      <c r="J139" s="58">
        <v>302</v>
      </c>
      <c r="K139" s="40">
        <v>563</v>
      </c>
      <c r="L139" s="39">
        <v>27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4" t="s">
        <v>48</v>
      </c>
      <c r="F141" s="42">
        <v>220</v>
      </c>
      <c r="G141" s="51">
        <v>0.19</v>
      </c>
      <c r="H141" s="51">
        <v>0</v>
      </c>
      <c r="I141" s="52">
        <v>18.54</v>
      </c>
      <c r="J141" s="51">
        <v>74.05</v>
      </c>
      <c r="K141" s="43">
        <v>627</v>
      </c>
      <c r="L141" s="42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54" t="s">
        <v>49</v>
      </c>
      <c r="F143" s="42">
        <v>150</v>
      </c>
      <c r="G143" s="51">
        <v>0.4</v>
      </c>
      <c r="H143" s="51">
        <v>0.4</v>
      </c>
      <c r="I143" s="52">
        <v>9.8000000000000007</v>
      </c>
      <c r="J143" s="51">
        <v>47</v>
      </c>
      <c r="K143" s="43"/>
      <c r="L143" s="42">
        <v>36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6.0500000000000007</v>
      </c>
      <c r="H146" s="19">
        <f t="shared" si="70"/>
        <v>4.1400000000000006</v>
      </c>
      <c r="I146" s="19">
        <f t="shared" si="70"/>
        <v>61.739999999999995</v>
      </c>
      <c r="J146" s="19">
        <f t="shared" si="70"/>
        <v>423.05</v>
      </c>
      <c r="K146" s="25"/>
      <c r="L146" s="19">
        <f t="shared" ref="L146" si="71">SUM(L139:L145)</f>
        <v>68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4" t="s">
        <v>59</v>
      </c>
      <c r="F148" s="42">
        <v>230</v>
      </c>
      <c r="G148" s="51">
        <v>4.6500000000000004</v>
      </c>
      <c r="H148" s="51">
        <v>4.6399999999999997</v>
      </c>
      <c r="I148" s="52">
        <v>8.01</v>
      </c>
      <c r="J148" s="51">
        <v>182.79</v>
      </c>
      <c r="K148" s="6">
        <v>110</v>
      </c>
      <c r="L148" s="42">
        <v>17</v>
      </c>
    </row>
    <row r="149" spans="1:12" ht="14.4" x14ac:dyDescent="0.3">
      <c r="A149" s="23"/>
      <c r="B149" s="15"/>
      <c r="C149" s="11"/>
      <c r="D149" s="7" t="s">
        <v>28</v>
      </c>
      <c r="E149" s="54" t="s">
        <v>68</v>
      </c>
      <c r="F149" s="42">
        <v>80</v>
      </c>
      <c r="G149" s="51">
        <v>9.77</v>
      </c>
      <c r="H149" s="51">
        <v>23.61</v>
      </c>
      <c r="I149" s="52">
        <v>9.23</v>
      </c>
      <c r="J149" s="51">
        <v>277.14999999999998</v>
      </c>
      <c r="K149" s="6">
        <v>455</v>
      </c>
      <c r="L149" s="42">
        <v>38</v>
      </c>
    </row>
    <row r="150" spans="1:12" ht="14.4" x14ac:dyDescent="0.3">
      <c r="A150" s="23"/>
      <c r="B150" s="15"/>
      <c r="C150" s="11"/>
      <c r="D150" s="7" t="s">
        <v>29</v>
      </c>
      <c r="E150" s="54" t="s">
        <v>61</v>
      </c>
      <c r="F150" s="42">
        <v>150</v>
      </c>
      <c r="G150" s="51">
        <v>3.41</v>
      </c>
      <c r="H150" s="51">
        <v>4.3499999999999996</v>
      </c>
      <c r="I150" s="52">
        <v>22.38</v>
      </c>
      <c r="J150" s="51">
        <v>145.87</v>
      </c>
      <c r="K150" s="6">
        <v>472</v>
      </c>
      <c r="L150" s="42">
        <v>16</v>
      </c>
    </row>
    <row r="151" spans="1:12" ht="14.4" x14ac:dyDescent="0.3">
      <c r="A151" s="23"/>
      <c r="B151" s="15"/>
      <c r="C151" s="11"/>
      <c r="D151" s="7" t="s">
        <v>30</v>
      </c>
      <c r="E151" s="41" t="s">
        <v>52</v>
      </c>
      <c r="F151" s="42">
        <v>200</v>
      </c>
      <c r="G151" s="64">
        <v>0.19</v>
      </c>
      <c r="H151" s="64">
        <v>0.06</v>
      </c>
      <c r="I151" s="65">
        <v>19.8</v>
      </c>
      <c r="J151" s="64">
        <v>79.02</v>
      </c>
      <c r="K151" s="43">
        <v>585</v>
      </c>
      <c r="L151" s="42">
        <v>13</v>
      </c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 t="s">
        <v>53</v>
      </c>
      <c r="F153" s="42">
        <v>60</v>
      </c>
      <c r="G153" s="51">
        <v>3.64</v>
      </c>
      <c r="H153" s="51">
        <v>0.48</v>
      </c>
      <c r="I153" s="52">
        <v>23.31</v>
      </c>
      <c r="J153" s="51">
        <v>112.18</v>
      </c>
      <c r="K153" s="43"/>
      <c r="L153" s="42">
        <v>2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21.66</v>
      </c>
      <c r="H156" s="19">
        <f t="shared" si="72"/>
        <v>33.14</v>
      </c>
      <c r="I156" s="19">
        <f t="shared" si="72"/>
        <v>82.73</v>
      </c>
      <c r="J156" s="19">
        <f t="shared" si="72"/>
        <v>797.01</v>
      </c>
      <c r="K156" s="25"/>
      <c r="L156" s="19">
        <f t="shared" ref="L156" si="73">SUM(L147:L155)</f>
        <v>86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1240</v>
      </c>
      <c r="G157" s="32">
        <f t="shared" ref="G157" si="74">G146+G156</f>
        <v>27.71</v>
      </c>
      <c r="H157" s="32">
        <f t="shared" ref="H157" si="75">H146+H156</f>
        <v>37.28</v>
      </c>
      <c r="I157" s="32">
        <f t="shared" ref="I157" si="76">I146+I156</f>
        <v>144.47</v>
      </c>
      <c r="J157" s="32">
        <f t="shared" ref="J157:L157" si="77">J146+J156</f>
        <v>1220.06</v>
      </c>
      <c r="K157" s="32"/>
      <c r="L157" s="32">
        <f t="shared" si="77"/>
        <v>154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66</v>
      </c>
      <c r="F158" s="39">
        <v>155</v>
      </c>
      <c r="G158" s="58">
        <v>11.9</v>
      </c>
      <c r="H158" s="58">
        <v>13.63</v>
      </c>
      <c r="I158" s="59">
        <v>4.7699999999999996</v>
      </c>
      <c r="J158" s="58">
        <v>186</v>
      </c>
      <c r="K158" s="40">
        <v>284</v>
      </c>
      <c r="L158" s="39">
        <v>37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>
        <v>5</v>
      </c>
    </row>
    <row r="160" spans="1:12" ht="14.4" x14ac:dyDescent="0.3">
      <c r="A160" s="23"/>
      <c r="B160" s="15"/>
      <c r="C160" s="11"/>
      <c r="D160" s="7" t="s">
        <v>22</v>
      </c>
      <c r="E160" s="54" t="s">
        <v>48</v>
      </c>
      <c r="F160" s="42">
        <v>215</v>
      </c>
      <c r="G160" s="51">
        <v>0.19</v>
      </c>
      <c r="H160" s="51">
        <v>0</v>
      </c>
      <c r="I160" s="52">
        <v>18.54</v>
      </c>
      <c r="J160" s="51">
        <v>74.05</v>
      </c>
      <c r="K160" s="43">
        <v>627</v>
      </c>
      <c r="L160" s="42">
        <v>10</v>
      </c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>
        <v>26</v>
      </c>
    </row>
    <row r="162" spans="1:12" ht="15" thickBot="1" x14ac:dyDescent="0.35">
      <c r="A162" s="23"/>
      <c r="B162" s="15"/>
      <c r="C162" s="11"/>
      <c r="D162" s="7" t="s">
        <v>24</v>
      </c>
      <c r="E162" s="55" t="s">
        <v>49</v>
      </c>
      <c r="F162" s="42">
        <v>150</v>
      </c>
      <c r="G162" s="60">
        <v>0.4</v>
      </c>
      <c r="H162" s="60">
        <v>0.4</v>
      </c>
      <c r="I162" s="61">
        <v>9.8000000000000007</v>
      </c>
      <c r="J162" s="60">
        <v>47</v>
      </c>
      <c r="K162" s="43"/>
      <c r="L162" s="42"/>
    </row>
    <row r="163" spans="1:12" ht="14.4" x14ac:dyDescent="0.3">
      <c r="A163" s="23"/>
      <c r="B163" s="15"/>
      <c r="C163" s="11"/>
      <c r="D163" s="6"/>
      <c r="E163" s="54" t="s">
        <v>58</v>
      </c>
      <c r="F163" s="42">
        <v>45</v>
      </c>
      <c r="G163" s="51">
        <v>2.2599999999999998</v>
      </c>
      <c r="H163" s="51">
        <v>12.56</v>
      </c>
      <c r="I163" s="52">
        <v>13.82</v>
      </c>
      <c r="J163" s="51">
        <v>176.15</v>
      </c>
      <c r="K163" s="43">
        <v>23</v>
      </c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14.75</v>
      </c>
      <c r="H165" s="19">
        <f t="shared" si="78"/>
        <v>26.590000000000003</v>
      </c>
      <c r="I165" s="19">
        <f t="shared" si="78"/>
        <v>46.93</v>
      </c>
      <c r="J165" s="19">
        <f t="shared" si="78"/>
        <v>483.20000000000005</v>
      </c>
      <c r="K165" s="25"/>
      <c r="L165" s="19">
        <f t="shared" ref="L165" si="79">SUM(L158:L164)</f>
        <v>78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4" t="s">
        <v>79</v>
      </c>
      <c r="F167" s="50">
        <v>200</v>
      </c>
      <c r="G167" s="51">
        <v>4</v>
      </c>
      <c r="H167" s="51">
        <v>4</v>
      </c>
      <c r="I167" s="52">
        <v>16.8</v>
      </c>
      <c r="J167" s="51">
        <v>121.18</v>
      </c>
      <c r="K167" s="6">
        <v>92</v>
      </c>
      <c r="L167" s="42">
        <v>17</v>
      </c>
    </row>
    <row r="168" spans="1:12" ht="14.4" x14ac:dyDescent="0.3">
      <c r="A168" s="23"/>
      <c r="B168" s="15"/>
      <c r="C168" s="11"/>
      <c r="D168" s="7" t="s">
        <v>28</v>
      </c>
      <c r="E168" s="54" t="s">
        <v>80</v>
      </c>
      <c r="F168" s="50">
        <v>80</v>
      </c>
      <c r="G168" s="51">
        <v>16.899999999999999</v>
      </c>
      <c r="H168" s="51">
        <v>15.6</v>
      </c>
      <c r="I168" s="52">
        <v>8.8000000000000007</v>
      </c>
      <c r="J168" s="51">
        <v>250.9</v>
      </c>
      <c r="K168" s="6">
        <v>455</v>
      </c>
      <c r="L168" s="42">
        <v>39</v>
      </c>
    </row>
    <row r="169" spans="1:12" ht="14.4" x14ac:dyDescent="0.3">
      <c r="A169" s="23"/>
      <c r="B169" s="15"/>
      <c r="C169" s="11"/>
      <c r="D169" s="7" t="s">
        <v>29</v>
      </c>
      <c r="E169" s="54" t="s">
        <v>81</v>
      </c>
      <c r="F169" s="50">
        <v>150</v>
      </c>
      <c r="G169" s="51">
        <v>5.46</v>
      </c>
      <c r="H169" s="51">
        <v>3.74</v>
      </c>
      <c r="I169" s="52">
        <v>33.4</v>
      </c>
      <c r="J169" s="51">
        <v>191.84</v>
      </c>
      <c r="K169" s="6">
        <v>463</v>
      </c>
      <c r="L169" s="42">
        <v>8</v>
      </c>
    </row>
    <row r="170" spans="1:12" ht="14.4" x14ac:dyDescent="0.3">
      <c r="A170" s="23"/>
      <c r="B170" s="15"/>
      <c r="C170" s="11"/>
      <c r="D170" s="7" t="s">
        <v>30</v>
      </c>
      <c r="E170" s="41" t="s">
        <v>52</v>
      </c>
      <c r="F170" s="42">
        <v>200</v>
      </c>
      <c r="G170" s="64">
        <v>0</v>
      </c>
      <c r="H170" s="64">
        <v>0</v>
      </c>
      <c r="I170" s="65">
        <v>23.57</v>
      </c>
      <c r="J170" s="64">
        <v>93.22</v>
      </c>
      <c r="K170" s="43">
        <v>585</v>
      </c>
      <c r="L170" s="42">
        <v>13</v>
      </c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 t="s">
        <v>53</v>
      </c>
      <c r="F172" s="42">
        <v>60</v>
      </c>
      <c r="G172" s="51">
        <v>3.64</v>
      </c>
      <c r="H172" s="51">
        <v>0.48</v>
      </c>
      <c r="I172" s="52">
        <v>23.31</v>
      </c>
      <c r="J172" s="51">
        <v>112.18</v>
      </c>
      <c r="K172" s="43"/>
      <c r="L172" s="42">
        <v>2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30</v>
      </c>
      <c r="H175" s="19">
        <f t="shared" si="80"/>
        <v>23.820000000000004</v>
      </c>
      <c r="I175" s="19">
        <f t="shared" si="80"/>
        <v>105.88</v>
      </c>
      <c r="J175" s="19">
        <f t="shared" si="80"/>
        <v>769.32000000000016</v>
      </c>
      <c r="K175" s="25"/>
      <c r="L175" s="19">
        <f t="shared" ref="L175" si="81">SUM(L166:L174)</f>
        <v>79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1255</v>
      </c>
      <c r="G176" s="32">
        <f t="shared" ref="G176" si="82">G165+G175</f>
        <v>44.75</v>
      </c>
      <c r="H176" s="32">
        <f t="shared" ref="H176" si="83">H165+H175</f>
        <v>50.410000000000011</v>
      </c>
      <c r="I176" s="32">
        <f t="shared" ref="I176" si="84">I165+I175</f>
        <v>152.81</v>
      </c>
      <c r="J176" s="32">
        <f t="shared" ref="J176:L176" si="85">J165+J175</f>
        <v>1252.5200000000002</v>
      </c>
      <c r="K176" s="32"/>
      <c r="L176" s="32">
        <f t="shared" si="85"/>
        <v>157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62</v>
      </c>
      <c r="F177" s="39">
        <v>150</v>
      </c>
      <c r="G177" s="58">
        <v>23.9</v>
      </c>
      <c r="H177" s="58">
        <v>15.11</v>
      </c>
      <c r="I177" s="59">
        <v>29.25</v>
      </c>
      <c r="J177" s="58">
        <v>342.03</v>
      </c>
      <c r="K177" s="40">
        <v>297</v>
      </c>
      <c r="L177" s="39">
        <v>73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4" t="s">
        <v>82</v>
      </c>
      <c r="F179" s="42">
        <v>222</v>
      </c>
      <c r="G179" s="51">
        <v>0.19</v>
      </c>
      <c r="H179" s="51">
        <v>0</v>
      </c>
      <c r="I179" s="52">
        <v>18.54</v>
      </c>
      <c r="J179" s="51">
        <v>74.05</v>
      </c>
      <c r="K179" s="43">
        <v>627</v>
      </c>
      <c r="L179" s="42">
        <v>6</v>
      </c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54" t="s">
        <v>49</v>
      </c>
      <c r="F181" s="42">
        <v>150</v>
      </c>
      <c r="G181" s="51">
        <v>0.4</v>
      </c>
      <c r="H181" s="51">
        <v>0.4</v>
      </c>
      <c r="I181" s="52">
        <v>9.8000000000000007</v>
      </c>
      <c r="J181" s="51">
        <v>47</v>
      </c>
      <c r="K181" s="43"/>
      <c r="L181" s="42">
        <v>20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24.49</v>
      </c>
      <c r="H184" s="19">
        <f t="shared" si="86"/>
        <v>15.51</v>
      </c>
      <c r="I184" s="19">
        <f t="shared" si="86"/>
        <v>57.59</v>
      </c>
      <c r="J184" s="19">
        <f t="shared" si="86"/>
        <v>463.08</v>
      </c>
      <c r="K184" s="25"/>
      <c r="L184" s="19">
        <f t="shared" ref="L184" si="87">SUM(L177:L183)</f>
        <v>99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4" t="s">
        <v>83</v>
      </c>
      <c r="F186" s="50">
        <v>200</v>
      </c>
      <c r="G186" s="51">
        <v>5.14</v>
      </c>
      <c r="H186" s="51">
        <v>5.77</v>
      </c>
      <c r="I186" s="52">
        <v>13.09</v>
      </c>
      <c r="J186" s="51">
        <v>216.96</v>
      </c>
      <c r="K186" s="43">
        <v>132</v>
      </c>
      <c r="L186" s="42">
        <v>18</v>
      </c>
    </row>
    <row r="187" spans="1:12" ht="14.4" x14ac:dyDescent="0.3">
      <c r="A187" s="23"/>
      <c r="B187" s="15"/>
      <c r="C187" s="11"/>
      <c r="D187" s="7" t="s">
        <v>28</v>
      </c>
      <c r="E187" s="54" t="s">
        <v>84</v>
      </c>
      <c r="F187" s="50">
        <v>150</v>
      </c>
      <c r="G187" s="51">
        <v>3.49</v>
      </c>
      <c r="H187" s="51">
        <v>3.59</v>
      </c>
      <c r="I187" s="52">
        <v>35.06</v>
      </c>
      <c r="J187" s="51">
        <v>189.5</v>
      </c>
      <c r="K187" s="43">
        <v>73</v>
      </c>
      <c r="L187" s="42">
        <v>38</v>
      </c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52</v>
      </c>
      <c r="F189" s="42">
        <v>200</v>
      </c>
      <c r="G189" s="64">
        <v>0.19</v>
      </c>
      <c r="H189" s="64">
        <v>0.06</v>
      </c>
      <c r="I189" s="65">
        <v>19.8</v>
      </c>
      <c r="J189" s="64">
        <v>79.02</v>
      </c>
      <c r="K189" s="43">
        <v>585</v>
      </c>
      <c r="L189" s="42">
        <v>13</v>
      </c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 t="s">
        <v>53</v>
      </c>
      <c r="F191" s="42">
        <v>60</v>
      </c>
      <c r="G191" s="51">
        <v>3.64</v>
      </c>
      <c r="H191" s="51">
        <v>0.48</v>
      </c>
      <c r="I191" s="52">
        <v>23.31</v>
      </c>
      <c r="J191" s="51">
        <v>112.18</v>
      </c>
      <c r="K191" s="43"/>
      <c r="L191" s="42">
        <v>2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610</v>
      </c>
      <c r="G194" s="19">
        <f t="shared" ref="G194:J194" si="88">SUM(G185:G193)</f>
        <v>12.459999999999999</v>
      </c>
      <c r="H194" s="19">
        <f t="shared" si="88"/>
        <v>9.9</v>
      </c>
      <c r="I194" s="19">
        <f t="shared" si="88"/>
        <v>91.26</v>
      </c>
      <c r="J194" s="19">
        <f t="shared" si="88"/>
        <v>597.66000000000008</v>
      </c>
      <c r="K194" s="25"/>
      <c r="L194" s="19">
        <f t="shared" ref="L194" si="89">SUM(L185:L193)</f>
        <v>71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1132</v>
      </c>
      <c r="G195" s="32">
        <f t="shared" ref="G195" si="90">G184+G194</f>
        <v>36.949999999999996</v>
      </c>
      <c r="H195" s="32">
        <f t="shared" ref="H195" si="91">H184+H194</f>
        <v>25.41</v>
      </c>
      <c r="I195" s="32">
        <f t="shared" ref="I195" si="92">I184+I194</f>
        <v>148.85000000000002</v>
      </c>
      <c r="J195" s="32">
        <f t="shared" ref="J195:L195" si="93">J184+J194</f>
        <v>1060.74</v>
      </c>
      <c r="K195" s="32"/>
      <c r="L195" s="32">
        <f t="shared" si="93"/>
        <v>170</v>
      </c>
    </row>
    <row r="196" spans="1:12" ht="13.8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1261.2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90.192000000000036</v>
      </c>
      <c r="H196" s="34">
        <f t="shared" si="94"/>
        <v>41.395000000000003</v>
      </c>
      <c r="I196" s="34">
        <f t="shared" si="94"/>
        <v>160.77500000000001</v>
      </c>
      <c r="J196" s="34">
        <f t="shared" si="94"/>
        <v>1270.306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2025-01-07T08:22:21Z</dcterms:modified>
</cp:coreProperties>
</file>